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goz-my.sharepoint.com/personal/lmandiopera_zimra_co_zw/Documents/Documents/"/>
    </mc:Choice>
  </mc:AlternateContent>
  <xr:revisionPtr revIDLastSave="0" documentId="8_{A0E890DE-929B-430C-991A-DCD8FAF9B1C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ummary" sheetId="14" r:id="rId1"/>
    <sheet name="EXCHANGE RATE" sheetId="13" r:id="rId2"/>
  </sheets>
  <calcPr calcId="191029" iterate="1" iterateCount="1000" iterateDelta="0.0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2" i="13" l="1"/>
  <c r="C4" i="14" s="1"/>
  <c r="C20" i="13"/>
  <c r="C21" i="13"/>
  <c r="C2" i="14" l="1"/>
</calcChain>
</file>

<file path=xl/sharedStrings.xml><?xml version="1.0" encoding="utf-8"?>
<sst xmlns="http://schemas.openxmlformats.org/spreadsheetml/2006/main" count="28" uniqueCount="18">
  <si>
    <t>Jan</t>
  </si>
  <si>
    <t>Feb</t>
  </si>
  <si>
    <t>Mar</t>
  </si>
  <si>
    <t>QUARTERLY AVERAGE</t>
  </si>
  <si>
    <t>Q1</t>
  </si>
  <si>
    <t>Q2</t>
  </si>
  <si>
    <t>Q3</t>
  </si>
  <si>
    <t>Q4</t>
  </si>
  <si>
    <t>EXCHANGE RATES FOR INCOME TAX PURPOSES</t>
  </si>
  <si>
    <t>NB: The exchange rate is based on average of Ask Rate per RBZ website</t>
  </si>
  <si>
    <t>April</t>
  </si>
  <si>
    <t xml:space="preserve">May </t>
  </si>
  <si>
    <t>June</t>
  </si>
  <si>
    <t>ZWG</t>
  </si>
  <si>
    <t>Exchange Rate for Tax Purposes: First QPD</t>
  </si>
  <si>
    <t>July</t>
  </si>
  <si>
    <t>August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</si>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</sst>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00"/>
    <numFmt numFmtId="165" formatCode="0.0000%"/>
    <numFmt numFmtId="166" formatCode="_-* #,##0.000_-;\-* #,##0.000_-;_-* &quot;-&quot;??_-;_-@_-"/>
    <numFmt numFmtId="167" formatCode="0.0000"/>
    <numFmt numFmtId="168" formatCode="#,##0.0000_ ;\-#,##0.0000\ "/>
    <numFmt numFmtId="169" formatCode="#,##0.00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164" fontId="1" fillId="0" borderId="0" xfId="0" applyNumberFormat="1" applyFont="1" applyBorder="1" applyAlignment="1">
      <alignment vertical="center"/>
    </xf>
    <xf numFmtId="0" fontId="1" fillId="0" borderId="0" xfId="0" applyFont="1" applyFill="1" applyBorder="1"/>
    <xf numFmtId="164" fontId="1" fillId="0" borderId="0" xfId="0" applyNumberFormat="1" applyFont="1" applyFill="1" applyBorder="1"/>
    <xf numFmtId="0" fontId="1" fillId="0" borderId="0" xfId="0" applyFont="1" applyFill="1"/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/>
    <xf numFmtId="164" fontId="4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Border="1"/>
    <xf numFmtId="2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167" fontId="1" fillId="0" borderId="1" xfId="1" applyNumberFormat="1" applyFont="1" applyFill="1" applyBorder="1" applyAlignment="1">
      <alignment horizontal="left"/>
    </xf>
    <xf numFmtId="167" fontId="3" fillId="0" borderId="1" xfId="0" applyNumberFormat="1" applyFont="1" applyFill="1" applyBorder="1" applyAlignment="1">
      <alignment horizontal="left" vertical="center" wrapText="1"/>
    </xf>
    <xf numFmtId="167" fontId="1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167" fontId="1" fillId="0" borderId="0" xfId="0" applyNumberFormat="1" applyFont="1" applyFill="1"/>
    <xf numFmtId="164" fontId="1" fillId="0" borderId="0" xfId="0" applyNumberFormat="1" applyFont="1" applyFill="1"/>
    <xf numFmtId="164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2" fontId="1" fillId="0" borderId="0" xfId="0" applyNumberFormat="1" applyFont="1" applyFill="1"/>
    <xf numFmtId="164" fontId="1" fillId="0" borderId="0" xfId="0" applyNumberFormat="1" applyFont="1" applyFill="1" applyBorder="1" applyAlignment="1">
      <alignment vertical="center"/>
    </xf>
    <xf numFmtId="4" fontId="2" fillId="0" borderId="0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 vertical="center" wrapText="1"/>
    </xf>
    <xf numFmtId="167" fontId="2" fillId="0" borderId="0" xfId="0" applyNumberFormat="1" applyFont="1" applyFill="1" applyBorder="1" applyAlignment="1">
      <alignment horizontal="center" vertical="center" wrapText="1"/>
    </xf>
    <xf numFmtId="166" fontId="1" fillId="0" borderId="1" xfId="1" applyNumberFormat="1" applyFont="1" applyFill="1" applyBorder="1" applyAlignment="1">
      <alignment horizontal="left" vertical="center"/>
    </xf>
    <xf numFmtId="167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Border="1"/>
    <xf numFmtId="0" fontId="1" fillId="0" borderId="1" xfId="0" applyFont="1" applyFill="1" applyBorder="1"/>
    <xf numFmtId="167" fontId="1" fillId="0" borderId="6" xfId="0" applyNumberFormat="1" applyFont="1" applyFill="1" applyBorder="1" applyAlignment="1">
      <alignment horizontal="right"/>
    </xf>
    <xf numFmtId="167" fontId="1" fillId="0" borderId="6" xfId="0" applyNumberFormat="1" applyFont="1" applyFill="1" applyBorder="1" applyAlignment="1">
      <alignment horizontal="left" vertical="center"/>
    </xf>
    <xf numFmtId="169" fontId="1" fillId="0" borderId="1" xfId="0" applyNumberFormat="1" applyFont="1" applyFill="1" applyBorder="1"/>
    <xf numFmtId="167" fontId="1" fillId="0" borderId="1" xfId="0" applyNumberFormat="1" applyFont="1" applyFill="1" applyBorder="1"/>
    <xf numFmtId="0" fontId="2" fillId="0" borderId="6" xfId="0" applyFont="1" applyFill="1" applyBorder="1" applyAlignment="1">
      <alignment horizontal="left"/>
    </xf>
    <xf numFmtId="0" fontId="6" fillId="0" borderId="0" xfId="0" applyFont="1"/>
    <xf numFmtId="169" fontId="1" fillId="0" borderId="1" xfId="0" applyNumberFormat="1" applyFont="1" applyBorder="1"/>
    <xf numFmtId="167" fontId="3" fillId="2" borderId="1" xfId="0" applyNumberFormat="1" applyFont="1" applyFill="1" applyBorder="1" applyAlignment="1">
      <alignment horizontal="left" vertical="center" wrapText="1"/>
    </xf>
    <xf numFmtId="167" fontId="1" fillId="2" borderId="1" xfId="1" applyNumberFormat="1" applyFont="1" applyFill="1" applyBorder="1" applyAlignment="1">
      <alignment horizontal="left"/>
    </xf>
    <xf numFmtId="167" fontId="1" fillId="2" borderId="6" xfId="0" applyNumberFormat="1" applyFont="1" applyFill="1" applyBorder="1" applyAlignment="1">
      <alignment horizontal="left"/>
    </xf>
    <xf numFmtId="167" fontId="1" fillId="2" borderId="6" xfId="0" applyNumberFormat="1" applyFont="1" applyFill="1" applyBorder="1" applyAlignment="1">
      <alignment horizontal="left" vertical="center"/>
    </xf>
    <xf numFmtId="167" fontId="1" fillId="2" borderId="1" xfId="0" applyNumberFormat="1" applyFont="1" applyFill="1" applyBorder="1" applyAlignment="1">
      <alignment horizontal="left"/>
    </xf>
    <xf numFmtId="167" fontId="1" fillId="2" borderId="1" xfId="0" applyNumberFormat="1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67" fontId="3" fillId="2" borderId="1" xfId="1" applyNumberFormat="1" applyFont="1" applyFill="1" applyBorder="1" applyAlignment="1">
      <alignment horizontal="left" vertical="center" wrapText="1"/>
    </xf>
    <xf numFmtId="4" fontId="1" fillId="0" borderId="1" xfId="0" applyNumberFormat="1" applyFont="1" applyFill="1" applyBorder="1"/>
    <xf numFmtId="167" fontId="1" fillId="2" borderId="1" xfId="1" applyNumberFormat="1" applyFont="1" applyFill="1" applyBorder="1" applyAlignment="1">
      <alignment horizontal="right"/>
    </xf>
    <xf numFmtId="167" fontId="4" fillId="0" borderId="4" xfId="0" applyNumberFormat="1" applyFont="1" applyFill="1" applyBorder="1" applyAlignment="1"/>
    <xf numFmtId="167" fontId="4" fillId="0" borderId="5" xfId="0" applyNumberFormat="1" applyFont="1" applyFill="1" applyBorder="1" applyAlignment="1"/>
    <xf numFmtId="164" fontId="2" fillId="0" borderId="2" xfId="0" applyNumberFormat="1" applyFont="1" applyFill="1" applyBorder="1" applyAlignment="1">
      <alignment vertical="center"/>
    </xf>
    <xf numFmtId="164" fontId="2" fillId="0" borderId="3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8" fontId="2" fillId="0" borderId="4" xfId="1" applyNumberFormat="1" applyFont="1" applyBorder="1" applyAlignment="1">
      <alignment horizontal="center"/>
    </xf>
    <xf numFmtId="168" fontId="2" fillId="0" borderId="5" xfId="1" applyNumberFormat="1" applyFont="1" applyBorder="1" applyAlignment="1">
      <alignment horizontal="center"/>
    </xf>
    <xf numFmtId="167" fontId="4" fillId="0" borderId="2" xfId="0" applyNumberFormat="1" applyFont="1" applyFill="1" applyBorder="1" applyAlignment="1">
      <alignment horizontal="center" vertical="center"/>
    </xf>
    <xf numFmtId="167" fontId="4" fillId="0" borderId="3" xfId="0" applyNumberFormat="1" applyFont="1" applyFill="1" applyBorder="1" applyAlignment="1">
      <alignment horizontal="center" vertical="center"/>
    </xf>
    <xf numFmtId="167" fontId="2" fillId="0" borderId="2" xfId="0" applyNumberFormat="1" applyFont="1" applyFill="1" applyBorder="1" applyAlignment="1">
      <alignment horizontal="center" vertical="center"/>
    </xf>
    <xf numFmtId="167" fontId="2" fillId="0" borderId="3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workbookViewId="0">
      <selection activeCell="E8" sqref="E8"/>
    </sheetView>
  </sheetViews>
  <sheetFormatPr defaultRowHeight="14.4" x14ac:dyDescent="0.3"/>
  <sheetData>
    <row r="1" spans="1:5" ht="15.6" x14ac:dyDescent="0.3">
      <c r="A1" s="59" t="s">
        <v>3</v>
      </c>
      <c r="B1" s="59"/>
      <c r="C1" s="59"/>
      <c r="D1" s="59"/>
    </row>
    <row r="2" spans="1:5" ht="15.6" x14ac:dyDescent="0.3">
      <c r="A2" s="60" t="s">
        <v>4</v>
      </c>
      <c r="B2" s="61"/>
      <c r="C2" s="62">
        <f>+'EXCHANGE RATE'!C20:D20</f>
        <v>26.307092647058827</v>
      </c>
      <c r="D2" s="63"/>
      <c r="E2" s="39" t="s">
        <v>13</v>
      </c>
    </row>
    <row r="3" spans="1:5" ht="15.6" x14ac:dyDescent="0.3">
      <c r="A3" s="60" t="s">
        <v>5</v>
      </c>
      <c r="B3" s="61"/>
      <c r="C3" s="64">
        <v>26.3994</v>
      </c>
      <c r="D3" s="65"/>
      <c r="E3" s="39" t="s">
        <v>13</v>
      </c>
    </row>
    <row r="4" spans="1:5" ht="15.6" x14ac:dyDescent="0.3">
      <c r="A4" s="60" t="s">
        <v>6</v>
      </c>
      <c r="B4" s="61"/>
      <c r="C4" s="66">
        <f>'EXCHANGE RATE'!C22</f>
        <v>27.364543678160935</v>
      </c>
      <c r="D4" s="67"/>
      <c r="E4" s="39" t="s">
        <v>13</v>
      </c>
    </row>
    <row r="5" spans="1:5" ht="15.6" x14ac:dyDescent="0.3">
      <c r="A5" s="56" t="s">
        <v>7</v>
      </c>
      <c r="B5" s="56"/>
      <c r="C5" s="57"/>
      <c r="D5" s="58"/>
    </row>
  </sheetData>
  <mergeCells count="9">
    <mergeCell ref="A5:B5"/>
    <mergeCell ref="C5:D5"/>
    <mergeCell ref="A1:D1"/>
    <mergeCell ref="A2:B2"/>
    <mergeCell ref="C2:D2"/>
    <mergeCell ref="A3:B3"/>
    <mergeCell ref="C3:D3"/>
    <mergeCell ref="A4:B4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26"/>
  <sheetViews>
    <sheetView tabSelected="1" zoomScale="84" zoomScaleNormal="89" workbookViewId="0">
      <selection activeCell="G22" sqref="G22"/>
    </sheetView>
  </sheetViews>
  <sheetFormatPr defaultColWidth="8.88671875" defaultRowHeight="15.6" x14ac:dyDescent="0.3"/>
  <cols>
    <col min="1" max="1" width="11.21875" style="1" customWidth="1"/>
    <col min="2" max="2" width="15" style="1" customWidth="1"/>
    <col min="3" max="3" width="14.6640625" style="1" customWidth="1"/>
    <col min="4" max="4" width="15.33203125" style="1" customWidth="1"/>
    <col min="5" max="5" width="15.109375" style="1" customWidth="1"/>
    <col min="6" max="9" width="13.44140625" style="1" bestFit="1" customWidth="1"/>
    <col min="10" max="10" width="13.6640625" style="1" customWidth="1"/>
    <col min="11" max="11" width="13.44140625" style="1" bestFit="1" customWidth="1"/>
    <col min="12" max="12" width="13.88671875" style="1" customWidth="1"/>
    <col min="13" max="13" width="13.44140625" style="1" bestFit="1" customWidth="1"/>
    <col min="14" max="14" width="14" style="1" customWidth="1"/>
    <col min="15" max="18" width="13.44140625" style="1" bestFit="1" customWidth="1"/>
    <col min="19" max="19" width="15.33203125" style="1" bestFit="1" customWidth="1"/>
    <col min="20" max="20" width="13.44140625" style="1" customWidth="1"/>
    <col min="21" max="21" width="14.109375" style="1" customWidth="1"/>
    <col min="22" max="32" width="13.44140625" style="1" bestFit="1" customWidth="1"/>
    <col min="33" max="33" width="14.6640625" style="1" customWidth="1"/>
    <col min="34" max="34" width="8.88671875" style="1"/>
    <col min="35" max="35" width="10.6640625" style="1" bestFit="1" customWidth="1"/>
    <col min="36" max="16384" width="8.88671875" style="1"/>
  </cols>
  <sheetData>
    <row r="1" spans="1:37" x14ac:dyDescent="0.3">
      <c r="O1">
        <v>27.366199999999999</v>
      </c>
    </row>
    <row r="2" spans="1:37" x14ac:dyDescent="0.3">
      <c r="B2" s="2" t="s">
        <v>8</v>
      </c>
    </row>
    <row r="4" spans="1:37" x14ac:dyDescent="0.3">
      <c r="B4" s="2" t="s">
        <v>14</v>
      </c>
      <c r="C4" s="2"/>
      <c r="D4" s="2"/>
      <c r="S4" s="9"/>
    </row>
    <row r="5" spans="1:37" x14ac:dyDescent="0.3">
      <c r="B5" s="2"/>
      <c r="C5" s="2"/>
      <c r="D5" s="2"/>
      <c r="S5" s="9"/>
    </row>
    <row r="6" spans="1:37" x14ac:dyDescent="0.3">
      <c r="A6" s="20"/>
      <c r="B6" s="19">
        <v>1</v>
      </c>
      <c r="C6" s="19">
        <v>2</v>
      </c>
      <c r="D6" s="19">
        <v>3</v>
      </c>
      <c r="E6" s="19">
        <v>4</v>
      </c>
      <c r="F6" s="19">
        <v>5</v>
      </c>
      <c r="G6" s="19">
        <v>6</v>
      </c>
      <c r="H6" s="19">
        <v>7</v>
      </c>
      <c r="I6" s="19">
        <v>8</v>
      </c>
      <c r="J6" s="19">
        <v>9</v>
      </c>
      <c r="K6" s="19">
        <v>10</v>
      </c>
      <c r="L6" s="19">
        <v>11</v>
      </c>
      <c r="M6" s="19">
        <v>12</v>
      </c>
      <c r="N6" s="19">
        <v>13</v>
      </c>
      <c r="O6" s="19">
        <v>14</v>
      </c>
      <c r="P6" s="19">
        <v>15</v>
      </c>
      <c r="Q6" s="19">
        <v>16</v>
      </c>
      <c r="R6" s="19">
        <v>17</v>
      </c>
      <c r="S6" s="19">
        <v>18</v>
      </c>
      <c r="T6" s="19">
        <v>19</v>
      </c>
      <c r="U6" s="19">
        <v>20</v>
      </c>
      <c r="V6" s="19">
        <v>21</v>
      </c>
      <c r="W6" s="19">
        <v>22</v>
      </c>
      <c r="X6" s="19">
        <v>23</v>
      </c>
      <c r="Y6" s="19">
        <v>24</v>
      </c>
      <c r="Z6" s="19">
        <v>25</v>
      </c>
      <c r="AA6" s="19">
        <v>26</v>
      </c>
      <c r="AB6" s="19">
        <v>27</v>
      </c>
      <c r="AC6" s="19">
        <v>28</v>
      </c>
      <c r="AD6" s="19">
        <v>29</v>
      </c>
      <c r="AE6" s="19">
        <v>30</v>
      </c>
      <c r="AF6" s="19">
        <v>31</v>
      </c>
      <c r="AG6" s="7"/>
      <c r="AH6" s="7"/>
    </row>
    <row r="7" spans="1:37" x14ac:dyDescent="0.3">
      <c r="A7" s="19" t="s">
        <v>0</v>
      </c>
      <c r="B7" s="32">
        <v>26.630199999999999</v>
      </c>
      <c r="C7" s="32">
        <v>26.570900000000002</v>
      </c>
      <c r="D7" s="32">
        <v>26.570900000000002</v>
      </c>
      <c r="E7" s="32">
        <v>26.570900000000002</v>
      </c>
      <c r="F7" s="32">
        <v>26.474399999999999</v>
      </c>
      <c r="G7" s="32">
        <v>26.521799999999999</v>
      </c>
      <c r="H7" s="32">
        <v>26.378900000000002</v>
      </c>
      <c r="I7" s="32">
        <v>26.363399999999999</v>
      </c>
      <c r="J7" s="32">
        <v>26.3613</v>
      </c>
      <c r="K7" s="32">
        <v>26.3613</v>
      </c>
      <c r="L7" s="32">
        <v>26.3613</v>
      </c>
      <c r="M7" s="40">
        <v>26.353000000000002</v>
      </c>
      <c r="N7" s="32">
        <v>26.3598</v>
      </c>
      <c r="O7" s="32">
        <v>26.313600000000001</v>
      </c>
      <c r="P7" s="32">
        <v>26.261099999999999</v>
      </c>
      <c r="Q7" s="32">
        <v>26.245799999999999</v>
      </c>
      <c r="R7" s="32">
        <v>26.245799999999999</v>
      </c>
      <c r="S7" s="32">
        <v>26.245799999999999</v>
      </c>
      <c r="T7" s="32">
        <v>26.2531</v>
      </c>
      <c r="U7" s="32">
        <v>26.264900000000001</v>
      </c>
      <c r="V7" s="32">
        <v>26.238099999999999</v>
      </c>
      <c r="W7" s="32">
        <v>26.23</v>
      </c>
      <c r="X7" s="32">
        <v>26.241299999999999</v>
      </c>
      <c r="Y7" s="32">
        <v>26.241299999999999</v>
      </c>
      <c r="Z7" s="32">
        <v>26.241299999999999</v>
      </c>
      <c r="AA7" s="32">
        <v>26.244800000000001</v>
      </c>
      <c r="AB7" s="32">
        <v>26.254100000000001</v>
      </c>
      <c r="AC7" s="32">
        <v>26.266500000000001</v>
      </c>
      <c r="AD7" s="32">
        <v>26.2272</v>
      </c>
      <c r="AE7" s="32">
        <v>26.220099999999999</v>
      </c>
      <c r="AF7" s="32">
        <v>26.220099999999999</v>
      </c>
      <c r="AG7" s="22"/>
      <c r="AH7" s="7"/>
    </row>
    <row r="8" spans="1:37" x14ac:dyDescent="0.3">
      <c r="A8" s="19" t="s">
        <v>1</v>
      </c>
      <c r="B8" s="32">
        <v>26.220099999999999</v>
      </c>
      <c r="C8" s="32">
        <v>26.259699999999999</v>
      </c>
      <c r="D8" s="32">
        <v>26.286200000000001</v>
      </c>
      <c r="E8" s="32">
        <v>26.312100000000001</v>
      </c>
      <c r="F8" s="32">
        <v>26.409199999999998</v>
      </c>
      <c r="G8" s="32">
        <v>26.230699999999999</v>
      </c>
      <c r="H8" s="32">
        <v>26.230699999999999</v>
      </c>
      <c r="I8" s="32">
        <v>26.230699999999999</v>
      </c>
      <c r="J8" s="32">
        <v>26.210899999999999</v>
      </c>
      <c r="K8" s="32">
        <v>26.229199999999999</v>
      </c>
      <c r="L8" s="32">
        <v>26.203399999999998</v>
      </c>
      <c r="M8" s="32">
        <v>26.197099999999999</v>
      </c>
      <c r="N8" s="32">
        <v>26.1997</v>
      </c>
      <c r="O8" s="32">
        <v>26.1997</v>
      </c>
      <c r="P8" s="32">
        <v>26.1997</v>
      </c>
      <c r="Q8" s="32">
        <v>26.206199999999999</v>
      </c>
      <c r="R8" s="32">
        <v>26.229800000000001</v>
      </c>
      <c r="S8" s="32">
        <v>26.229800000000001</v>
      </c>
      <c r="T8" s="32">
        <v>26.213699999999999</v>
      </c>
      <c r="U8" s="32">
        <v>26.1769</v>
      </c>
      <c r="V8" s="32">
        <v>26.1769</v>
      </c>
      <c r="W8" s="32">
        <v>26.1769</v>
      </c>
      <c r="X8" s="32">
        <v>26.2197</v>
      </c>
      <c r="Y8" s="32">
        <v>26.378499999999999</v>
      </c>
      <c r="Z8" s="32">
        <v>26.356000000000002</v>
      </c>
      <c r="AA8" s="32">
        <v>26.293099999999999</v>
      </c>
      <c r="AB8" s="32">
        <v>26.4176</v>
      </c>
      <c r="AC8" s="32">
        <v>26.4176</v>
      </c>
      <c r="AD8" s="16"/>
      <c r="AE8" s="16"/>
      <c r="AF8" s="30"/>
      <c r="AG8" s="22"/>
      <c r="AH8" s="7"/>
    </row>
    <row r="9" spans="1:37" s="7" customFormat="1" x14ac:dyDescent="0.3">
      <c r="A9" s="19" t="s">
        <v>2</v>
      </c>
      <c r="B9" s="33">
        <v>26.4176</v>
      </c>
      <c r="C9" s="33">
        <v>26.403400000000001</v>
      </c>
      <c r="D9" s="33">
        <v>26.410699999999999</v>
      </c>
      <c r="E9" s="33">
        <v>26.4237</v>
      </c>
      <c r="F9" s="33">
        <v>26.396899999999999</v>
      </c>
      <c r="G9" s="33">
        <v>26.377600000000001</v>
      </c>
      <c r="H9" s="33">
        <v>26.377600000000001</v>
      </c>
      <c r="I9" s="33">
        <v>26.377600000000001</v>
      </c>
      <c r="J9" s="33">
        <v>26.252400000000002</v>
      </c>
      <c r="K9" s="16">
        <v>26.261800000000001</v>
      </c>
      <c r="L9" s="7">
        <v>26.142199999999999</v>
      </c>
      <c r="M9" s="7">
        <v>26.119399999999999</v>
      </c>
      <c r="N9" s="7">
        <v>26.086500000000001</v>
      </c>
      <c r="O9" s="7">
        <v>26.086500000000001</v>
      </c>
      <c r="P9" s="7">
        <v>26.086500000000001</v>
      </c>
      <c r="Q9" s="7">
        <v>26.0703</v>
      </c>
      <c r="R9" s="7">
        <v>25.925599999999999</v>
      </c>
      <c r="S9" s="7">
        <v>25.896699999999999</v>
      </c>
      <c r="T9" s="7">
        <v>25.936699999999998</v>
      </c>
      <c r="U9" s="7">
        <v>25.945399999999999</v>
      </c>
      <c r="V9" s="7">
        <v>25.945399999999999</v>
      </c>
      <c r="W9" s="7">
        <v>25.945399999999999</v>
      </c>
      <c r="X9" s="7">
        <v>25.935099999999998</v>
      </c>
      <c r="Y9" s="7">
        <v>25.945499999999999</v>
      </c>
      <c r="Z9" s="7">
        <v>25.8918</v>
      </c>
      <c r="AA9" s="7">
        <v>26.0014</v>
      </c>
      <c r="AB9" s="7">
        <v>26.008900000000001</v>
      </c>
      <c r="AC9" s="7">
        <v>26.008900000000001</v>
      </c>
      <c r="AD9" s="7">
        <v>26.008900000000001</v>
      </c>
      <c r="AE9" s="7">
        <v>25.979199999999999</v>
      </c>
      <c r="AF9" s="7">
        <v>25.953900000000001</v>
      </c>
      <c r="AG9" s="21"/>
      <c r="AI9" s="22"/>
      <c r="AJ9" s="22"/>
      <c r="AK9" s="22"/>
    </row>
    <row r="10" spans="1:37" x14ac:dyDescent="0.3">
      <c r="A10" s="19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6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21"/>
      <c r="AH10" s="7"/>
    </row>
    <row r="11" spans="1:37" s="7" customFormat="1" x14ac:dyDescent="0.3">
      <c r="A11" s="19" t="s">
        <v>10</v>
      </c>
      <c r="B11" s="33">
        <v>25.973199999999999</v>
      </c>
      <c r="C11" s="36">
        <v>25.991</v>
      </c>
      <c r="D11" s="36">
        <v>25.991</v>
      </c>
      <c r="E11" s="36">
        <v>25.991</v>
      </c>
      <c r="F11" s="36">
        <v>25.991</v>
      </c>
      <c r="G11" s="36">
        <v>25.991</v>
      </c>
      <c r="H11" s="33">
        <v>25.9618</v>
      </c>
      <c r="I11" s="33">
        <v>25.868300000000001</v>
      </c>
      <c r="J11" s="33">
        <v>25.871099999999998</v>
      </c>
      <c r="K11" s="33">
        <v>25.792300000000001</v>
      </c>
      <c r="L11" s="33">
        <v>25.792300000000001</v>
      </c>
      <c r="M11" s="33">
        <v>25.792300000000001</v>
      </c>
      <c r="N11" s="36">
        <v>25.861999999999998</v>
      </c>
      <c r="O11" s="33">
        <v>25.880099999999999</v>
      </c>
      <c r="P11" s="33">
        <v>25.863299999999999</v>
      </c>
      <c r="Q11" s="33">
        <v>25.792899999999999</v>
      </c>
      <c r="R11" s="33">
        <v>25.8079</v>
      </c>
      <c r="S11" s="33">
        <v>25.8079</v>
      </c>
      <c r="T11" s="33">
        <v>25.8079</v>
      </c>
      <c r="U11" s="33">
        <v>25.829599999999999</v>
      </c>
      <c r="V11" s="33">
        <v>25.877700000000001</v>
      </c>
      <c r="W11" s="33">
        <v>25.8809</v>
      </c>
      <c r="X11" s="33">
        <v>25.892499999999998</v>
      </c>
      <c r="Y11" s="33">
        <v>25.848800000000001</v>
      </c>
      <c r="Z11" s="33">
        <v>25.848800000000001</v>
      </c>
      <c r="AA11" s="33">
        <v>25.848800000000001</v>
      </c>
      <c r="AB11" s="33">
        <v>25.823499999999999</v>
      </c>
      <c r="AC11" s="33">
        <v>25.921099999999999</v>
      </c>
      <c r="AD11" s="37">
        <v>25.93</v>
      </c>
      <c r="AE11" s="33">
        <v>25.9754</v>
      </c>
      <c r="AF11" s="17"/>
      <c r="AG11" s="21"/>
    </row>
    <row r="12" spans="1:37" x14ac:dyDescent="0.3">
      <c r="A12" s="19" t="s">
        <v>11</v>
      </c>
      <c r="B12" s="33">
        <v>25.9754</v>
      </c>
      <c r="C12" s="33">
        <v>25.9754</v>
      </c>
      <c r="D12" s="33">
        <v>25.9754</v>
      </c>
      <c r="E12" s="37">
        <v>26.05</v>
      </c>
      <c r="F12" s="37">
        <v>26.135000000000002</v>
      </c>
      <c r="G12" s="33">
        <v>26.145800000000001</v>
      </c>
      <c r="H12" s="33">
        <v>26.175799999999999</v>
      </c>
      <c r="I12" s="33">
        <v>26.404399999999999</v>
      </c>
      <c r="J12" s="33">
        <v>26.404399999999999</v>
      </c>
      <c r="K12" s="33">
        <v>26.404399999999999</v>
      </c>
      <c r="L12" s="33">
        <v>26.486699999999999</v>
      </c>
      <c r="M12" s="33">
        <v>26.408000000000001</v>
      </c>
      <c r="N12" s="33">
        <v>26.414400000000001</v>
      </c>
      <c r="O12" s="50">
        <v>26.481000000000002</v>
      </c>
      <c r="P12" s="33">
        <v>26.4588</v>
      </c>
      <c r="Q12" s="33">
        <v>26.4588</v>
      </c>
      <c r="R12" s="33">
        <v>26.4588</v>
      </c>
      <c r="S12" s="33">
        <v>26.566400000000002</v>
      </c>
      <c r="T12" s="33">
        <v>26.734000000000002</v>
      </c>
      <c r="U12" s="33">
        <v>26.8795</v>
      </c>
      <c r="V12" s="33">
        <v>27.002700000000001</v>
      </c>
      <c r="W12" s="33">
        <v>26.979600000000001</v>
      </c>
      <c r="X12" s="33">
        <v>26.979600000000001</v>
      </c>
      <c r="Y12" s="33">
        <v>26.979600000000001</v>
      </c>
      <c r="Z12" s="33">
        <v>26.979600000000001</v>
      </c>
      <c r="AA12" s="33">
        <v>27.074100000000001</v>
      </c>
      <c r="AB12" s="33">
        <v>27.126300000000001</v>
      </c>
      <c r="AC12" s="33">
        <v>27.564699999999998</v>
      </c>
      <c r="AD12" s="33">
        <v>27.591100000000001</v>
      </c>
      <c r="AE12" s="33">
        <v>27.591100000000001</v>
      </c>
      <c r="AF12" s="33">
        <v>27.591100000000001</v>
      </c>
      <c r="AG12" s="21"/>
      <c r="AH12" s="7"/>
    </row>
    <row r="13" spans="1:37" x14ac:dyDescent="0.3">
      <c r="A13" s="38" t="s">
        <v>12</v>
      </c>
      <c r="B13" s="7">
        <v>27.521599999999999</v>
      </c>
      <c r="C13" s="7">
        <v>27.561499999999999</v>
      </c>
      <c r="D13" s="7">
        <v>27.521599999999999</v>
      </c>
      <c r="E13" s="7">
        <v>27.5562</v>
      </c>
      <c r="F13" s="7">
        <v>27.454699999999999</v>
      </c>
      <c r="G13" s="7">
        <v>27.454699999999999</v>
      </c>
      <c r="H13" s="7">
        <v>27.454699999999999</v>
      </c>
      <c r="I13" s="7">
        <v>27.473500000000001</v>
      </c>
      <c r="J13" s="7">
        <v>27.4406</v>
      </c>
      <c r="K13" s="7">
        <v>27.447700000000001</v>
      </c>
      <c r="L13" s="34">
        <v>27.4499</v>
      </c>
      <c r="M13" s="34">
        <v>27.438400000000001</v>
      </c>
      <c r="N13" s="34">
        <v>27.438400000000001</v>
      </c>
      <c r="O13" s="34">
        <v>27.438400000000001</v>
      </c>
      <c r="P13" s="34">
        <v>27.3537</v>
      </c>
      <c r="Q13" s="45">
        <v>27.366199999999999</v>
      </c>
      <c r="R13" s="45">
        <v>27.4391</v>
      </c>
      <c r="S13" s="45">
        <v>27.4193</v>
      </c>
      <c r="T13" s="45">
        <v>27.4405</v>
      </c>
      <c r="U13" s="45">
        <v>27.4405</v>
      </c>
      <c r="V13" s="45">
        <v>27.4405</v>
      </c>
      <c r="W13" s="45">
        <v>27.433900000000001</v>
      </c>
      <c r="X13" s="45">
        <v>27.475200000000001</v>
      </c>
      <c r="Y13" s="45">
        <v>27.509599999999999</v>
      </c>
      <c r="Z13" s="45">
        <v>27.4419</v>
      </c>
      <c r="AA13" s="45">
        <v>27.497900000000001</v>
      </c>
      <c r="AB13" s="45">
        <v>27.497900000000001</v>
      </c>
      <c r="AC13" s="45">
        <v>27.497900000000001</v>
      </c>
      <c r="AD13" s="45">
        <v>27.5063</v>
      </c>
      <c r="AE13" s="45">
        <v>27.439</v>
      </c>
      <c r="AF13" s="35"/>
      <c r="AG13" s="21"/>
      <c r="AH13" s="7"/>
      <c r="AI13" s="7"/>
    </row>
    <row r="14" spans="1:37" x14ac:dyDescent="0.3">
      <c r="A14" s="48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6"/>
      <c r="AG14" s="21"/>
      <c r="AH14" s="7"/>
      <c r="AI14" s="7"/>
    </row>
    <row r="15" spans="1:37" x14ac:dyDescent="0.3">
      <c r="A15" s="47" t="s">
        <v>15</v>
      </c>
      <c r="B15" s="49">
        <v>27.541599999999999</v>
      </c>
      <c r="C15" s="41">
        <v>27.5442</v>
      </c>
      <c r="D15" s="41">
        <v>27.485099999999999</v>
      </c>
      <c r="E15" s="41">
        <v>27.485099999999999</v>
      </c>
      <c r="F15" s="41">
        <v>27.485099999999999</v>
      </c>
      <c r="G15" s="41">
        <v>27.565300000000001</v>
      </c>
      <c r="H15" s="41">
        <v>27.4664</v>
      </c>
      <c r="I15" s="41">
        <v>27.444199999999999</v>
      </c>
      <c r="J15" s="41">
        <v>27.426200000000001</v>
      </c>
      <c r="K15" s="41">
        <v>27.383800000000001</v>
      </c>
      <c r="L15" s="41">
        <v>27.383800000000001</v>
      </c>
      <c r="M15" s="41">
        <v>27.383800000000001</v>
      </c>
      <c r="N15" s="41">
        <v>27.485600000000002</v>
      </c>
      <c r="O15" s="41">
        <v>27.454899999999999</v>
      </c>
      <c r="P15" s="41">
        <v>27.301600000000001</v>
      </c>
      <c r="Q15" s="41">
        <v>27.2775</v>
      </c>
      <c r="R15" s="43">
        <v>27.351900000000001</v>
      </c>
      <c r="S15" s="43">
        <v>27.351900000000001</v>
      </c>
      <c r="T15" s="43">
        <v>27.351900000000001</v>
      </c>
      <c r="U15" s="43">
        <v>27.457699999999999</v>
      </c>
      <c r="V15" s="43">
        <v>27.466100000000001</v>
      </c>
      <c r="W15" s="43">
        <v>27.364100000000001</v>
      </c>
      <c r="X15" s="43">
        <v>27.3414</v>
      </c>
      <c r="Y15" s="43">
        <v>27.316600000000001</v>
      </c>
      <c r="Z15" s="43">
        <v>27.316600000000001</v>
      </c>
      <c r="AA15" s="43">
        <v>27.316600000000001</v>
      </c>
      <c r="AB15" s="43">
        <v>27.549499999999998</v>
      </c>
      <c r="AC15" s="43">
        <v>27.391200000000001</v>
      </c>
      <c r="AD15" s="43">
        <v>27.362100000000002</v>
      </c>
      <c r="AE15" s="43">
        <v>27.348199999999999</v>
      </c>
      <c r="AF15" s="44">
        <v>27.351600000000001</v>
      </c>
      <c r="AG15" s="21"/>
      <c r="AH15" s="7"/>
      <c r="AI15" s="7"/>
    </row>
    <row r="16" spans="1:37" x14ac:dyDescent="0.3">
      <c r="A16" s="47" t="s">
        <v>16</v>
      </c>
      <c r="B16" s="44">
        <v>27.351600000000001</v>
      </c>
      <c r="C16" s="44">
        <v>27.351600000000001</v>
      </c>
      <c r="D16" s="44">
        <v>27.3371</v>
      </c>
      <c r="E16" s="45">
        <v>27.315300000000001</v>
      </c>
      <c r="F16" s="45">
        <v>27.2971</v>
      </c>
      <c r="G16" s="45">
        <v>27.2849</v>
      </c>
      <c r="H16" s="45">
        <v>27.268999999999998</v>
      </c>
      <c r="I16" s="45">
        <v>27.268999999999998</v>
      </c>
      <c r="J16" s="45">
        <v>27.268999999999998</v>
      </c>
      <c r="K16" s="45">
        <v>27.268999999999998</v>
      </c>
      <c r="L16" s="45">
        <v>27.268999999999998</v>
      </c>
      <c r="M16" s="45">
        <v>27.2378</v>
      </c>
      <c r="N16" s="45">
        <v>27.253799999999998</v>
      </c>
      <c r="O16" s="42">
        <v>27.2315</v>
      </c>
      <c r="P16" s="42">
        <v>27.2315</v>
      </c>
      <c r="Q16" s="51">
        <v>27.2315</v>
      </c>
      <c r="R16" s="45">
        <v>27.365500000000001</v>
      </c>
      <c r="S16" s="45">
        <v>27.371200000000002</v>
      </c>
      <c r="T16" s="45">
        <v>27.3216</v>
      </c>
      <c r="U16" s="45">
        <v>27.291699999999999</v>
      </c>
      <c r="V16" s="45">
        <v>27.294799999999999</v>
      </c>
      <c r="W16" s="45">
        <v>27.294799999999999</v>
      </c>
      <c r="X16" s="45">
        <v>27.294799999999999</v>
      </c>
      <c r="Y16" s="45">
        <v>27.4649</v>
      </c>
      <c r="Z16" s="45">
        <v>27.312000000000001</v>
      </c>
      <c r="AA16" s="45">
        <v>27.2026</v>
      </c>
      <c r="AB16" s="45">
        <v>27.1556</v>
      </c>
      <c r="AC16" s="45">
        <v>27.161200000000001</v>
      </c>
      <c r="AD16" s="45">
        <v>27.161200000000001</v>
      </c>
      <c r="AE16" s="45">
        <v>27.161200000000001</v>
      </c>
      <c r="AF16" s="46">
        <v>27.332999999999998</v>
      </c>
      <c r="AG16" s="21"/>
      <c r="AH16" s="7"/>
      <c r="AI16" s="7"/>
    </row>
    <row r="17" spans="1:35" x14ac:dyDescent="0.3">
      <c r="A17" s="47" t="s">
        <v>17</v>
      </c>
      <c r="B17" s="45">
        <v>27.469100000000001</v>
      </c>
      <c r="C17" s="45">
        <v>27.3843</v>
      </c>
      <c r="D17" s="45">
        <v>27.3202</v>
      </c>
      <c r="E17" s="45">
        <v>27.223099999999999</v>
      </c>
      <c r="F17" s="45">
        <v>27.223099999999999</v>
      </c>
      <c r="G17" s="45">
        <v>27.223099999999999</v>
      </c>
      <c r="H17" s="45">
        <v>27.5261</v>
      </c>
      <c r="I17" s="45">
        <v>27.3934</v>
      </c>
      <c r="J17" s="45">
        <v>27.3581</v>
      </c>
      <c r="K17" s="45">
        <v>27.342700000000001</v>
      </c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31"/>
      <c r="AG17" s="21"/>
      <c r="AH17" s="7"/>
      <c r="AI17" s="7"/>
    </row>
    <row r="18" spans="1:35" x14ac:dyDescent="0.3">
      <c r="A18" s="7"/>
      <c r="B18" s="7"/>
      <c r="C18" s="7"/>
      <c r="D18" s="7"/>
      <c r="E18" s="7"/>
      <c r="F18" s="22"/>
      <c r="G18" s="7"/>
      <c r="H18" s="7"/>
      <c r="I18" s="7"/>
      <c r="J18" s="7"/>
      <c r="K18" s="7"/>
      <c r="L18" s="7"/>
      <c r="M18" s="7"/>
      <c r="N18" s="7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7"/>
      <c r="AB18" s="7"/>
      <c r="AC18" s="7"/>
      <c r="AD18" s="7"/>
      <c r="AE18" s="7"/>
      <c r="AF18" s="7"/>
      <c r="AG18" s="7"/>
      <c r="AH18" s="7"/>
      <c r="AI18" s="7"/>
    </row>
    <row r="19" spans="1:35" x14ac:dyDescent="0.3">
      <c r="A19" s="71" t="s">
        <v>3</v>
      </c>
      <c r="B19" s="71"/>
      <c r="C19" s="71"/>
      <c r="D19" s="71"/>
      <c r="E19" s="7"/>
      <c r="F19" s="23"/>
      <c r="G19" s="24"/>
      <c r="H19" s="11"/>
      <c r="I19" s="11"/>
      <c r="J19" s="11"/>
      <c r="K19" s="11"/>
      <c r="L19" s="5"/>
      <c r="M19" s="7"/>
      <c r="N19" s="2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7"/>
      <c r="AB19" s="7"/>
      <c r="AC19" s="7"/>
      <c r="AD19" s="7"/>
      <c r="AE19" s="7"/>
      <c r="AF19" s="7"/>
      <c r="AG19" s="7"/>
      <c r="AH19" s="7"/>
      <c r="AI19" s="7"/>
    </row>
    <row r="20" spans="1:35" ht="29.25" customHeight="1" x14ac:dyDescent="0.3">
      <c r="A20" s="69" t="s">
        <v>4</v>
      </c>
      <c r="B20" s="70"/>
      <c r="C20" s="52">
        <f>AVERAGE(B7:AF7,B8:AC8,B9:J9)</f>
        <v>26.307092647058827</v>
      </c>
      <c r="D20" s="53"/>
      <c r="E20" s="24" t="s">
        <v>13</v>
      </c>
      <c r="F20" s="26"/>
      <c r="G20" s="26"/>
      <c r="H20" s="27"/>
      <c r="I20" s="28"/>
      <c r="J20" s="14"/>
      <c r="K20" s="14"/>
      <c r="L20" s="5"/>
      <c r="M20" s="7"/>
      <c r="N20" s="22"/>
      <c r="O20" s="6"/>
      <c r="P20" s="5"/>
      <c r="Q20" s="68"/>
      <c r="R20" s="68"/>
      <c r="S20" s="6"/>
      <c r="T20" s="5"/>
      <c r="U20" s="5"/>
      <c r="V20" s="5"/>
      <c r="W20" s="5"/>
      <c r="X20" s="5"/>
      <c r="Y20" s="5"/>
      <c r="Z20" s="5"/>
      <c r="AA20" s="7"/>
      <c r="AB20" s="7"/>
      <c r="AC20" s="7"/>
      <c r="AD20" s="7"/>
      <c r="AE20" s="7"/>
      <c r="AF20" s="7"/>
      <c r="AG20" s="7"/>
      <c r="AH20" s="7"/>
    </row>
    <row r="21" spans="1:35" ht="27" customHeight="1" x14ac:dyDescent="0.3">
      <c r="A21" s="69" t="s">
        <v>5</v>
      </c>
      <c r="B21" s="70"/>
      <c r="C21" s="52">
        <f>AVERAGE(K9:AF9,B11:AE11,B12:AF12,B13:P13)</f>
        <v>26.399437755102028</v>
      </c>
      <c r="D21" s="53"/>
      <c r="E21" s="15" t="s">
        <v>13</v>
      </c>
      <c r="F21" s="10"/>
      <c r="G21" s="10"/>
      <c r="H21" s="29"/>
      <c r="I21" s="28"/>
      <c r="J21" s="14"/>
      <c r="K21" s="14"/>
      <c r="L21" s="5"/>
      <c r="M21" s="7"/>
      <c r="N21" s="22"/>
      <c r="O21" s="6"/>
      <c r="P21" s="5"/>
      <c r="Q21" s="68"/>
      <c r="R21" s="68"/>
      <c r="S21" s="5"/>
      <c r="T21" s="5"/>
      <c r="U21" s="5"/>
      <c r="V21" s="5"/>
      <c r="W21" s="5"/>
      <c r="X21" s="5"/>
      <c r="Y21" s="5"/>
      <c r="Z21" s="5"/>
      <c r="AA21" s="7"/>
      <c r="AB21" s="7"/>
      <c r="AC21" s="7"/>
      <c r="AD21" s="7"/>
      <c r="AE21" s="7"/>
      <c r="AF21" s="7"/>
      <c r="AG21" s="7"/>
      <c r="AH21" s="7"/>
    </row>
    <row r="22" spans="1:35" ht="26.25" customHeight="1" x14ac:dyDescent="0.3">
      <c r="A22" s="60" t="s">
        <v>6</v>
      </c>
      <c r="B22" s="61"/>
      <c r="C22" s="52">
        <f>AVERAGE(Q13:AF13,B15:AF16,B17:K17)</f>
        <v>27.364543678160935</v>
      </c>
      <c r="D22" s="53"/>
      <c r="E22" s="15" t="s">
        <v>13</v>
      </c>
      <c r="F22" s="4"/>
      <c r="G22" s="4"/>
      <c r="H22" s="13"/>
      <c r="I22" s="13"/>
      <c r="J22" s="14"/>
      <c r="K22" s="14"/>
      <c r="L22" s="5"/>
      <c r="N22" s="3"/>
      <c r="O22" s="3"/>
    </row>
    <row r="23" spans="1:35" ht="23.25" customHeight="1" x14ac:dyDescent="0.3">
      <c r="A23" s="56" t="s">
        <v>7</v>
      </c>
      <c r="B23" s="56"/>
      <c r="C23" s="54"/>
      <c r="D23" s="55"/>
      <c r="E23" s="8"/>
      <c r="F23" s="4"/>
      <c r="G23" s="4"/>
      <c r="H23" s="13"/>
      <c r="I23" s="13"/>
      <c r="J23" s="14"/>
      <c r="K23" s="14"/>
      <c r="L23" s="12"/>
      <c r="N23" s="3"/>
      <c r="O23" s="3"/>
    </row>
    <row r="26" spans="1:35" s="7" customFormat="1" x14ac:dyDescent="0.3">
      <c r="A26" s="7" t="s">
        <v>9</v>
      </c>
    </row>
  </sheetData>
  <mergeCells count="7">
    <mergeCell ref="A23:B23"/>
    <mergeCell ref="Q20:R20"/>
    <mergeCell ref="A21:B21"/>
    <mergeCell ref="Q21:R21"/>
    <mergeCell ref="A22:B22"/>
    <mergeCell ref="A19:D19"/>
    <mergeCell ref="A20:B20"/>
  </mergeCells>
  <pageMargins left="0.7" right="0.7" top="0.75" bottom="0.75" header="0.3" footer="0.3"/>
  <pageSetup scale="30" fitToHeight="0" orientation="landscape" r:id="rId1"/>
  <ignoredErrors>
    <ignoredError sqref="C2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EXCHANGE RATE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Might Pawarikanda</dc:creator>
  <cp:lastModifiedBy>Lovemore Mandiopera</cp:lastModifiedBy>
  <cp:lastPrinted>2024-06-19T08:03:28Z</cp:lastPrinted>
  <dcterms:created xsi:type="dcterms:W3CDTF">2023-03-27T07:46:13Z</dcterms:created>
  <dcterms:modified xsi:type="dcterms:W3CDTF">2026-09-17T07:50:13Z</dcterms:modified>
</cp:coreProperties>
</file>